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5\"/>
    </mc:Choice>
  </mc:AlternateContent>
  <xr:revisionPtr revIDLastSave="0" documentId="13_ncr:1_{17249FB5-FD88-447E-ADB9-7E0EB148B6B0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2" l="1"/>
  <c r="H15" i="12"/>
  <c r="H12" i="12"/>
  <c r="H13" i="12"/>
  <c r="H14" i="12"/>
  <c r="H16" i="12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<sst xmlns="http://schemas.openxmlformats.org/spreadsheetml/2006/main" count="259" uniqueCount="200">
  <si>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</si>
  <si>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</si>
  <si>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</si>
  <si>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</si>
  <si>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</si>
  <si>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</si>
  <si>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</si>
  <si>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</si>
  <si>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</si>
  <si>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</si>
  <si>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</si>
  <si>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</si>
  <si>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</si>
  <si>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</si>
  <si>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</si>
  <si>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</si>
  <si>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</si>
  <si>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</si>
  <si>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</si>
  <si>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</si>
  <si>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</si>
  <si>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</si>
  <si>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</si>
  <si>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</si>
  <si>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</si>
  <si>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</si>
  <si>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</si>
  <si>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</si>
  <si>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</si>
  <si>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</si>
  <si>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</si>
  <si>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</si>
  <si>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</si>
  <si>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</si>
  <si>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</si>
  <si>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</si>
  <si>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</si>
  <si>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</si>
  <si>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</si>
  <si>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</si>
  <si>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</si>
  <si>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</si>
  <si>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</si>
  <si>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</si>
  <si>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</si>
  <si>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</si>
  <si>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</si>
  <si>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</si>
  <si>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</si>
  <si>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</si>
  <si>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</si>
  <si>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</si>
  <si>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</si>
  <si>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</si>
  <si>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</si>
  <si>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</si>
  <si>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</si>
  <si>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</si>
  <si>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</si>
  <si>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</si>
  <si>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</si>
  <si>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</si>
  <si>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</si>
  <si>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</si>
  <si>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</si>
  <si>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</si>
  <si>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</si>
  <si>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</si>
  <si>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</si>
  <si>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</si>
  <si>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</si>
  <si>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</si>
  <si>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</si>
  <si>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</si>
  <si>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</si>
  <si>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</si>
  <si>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</si>
  <si>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</si>
  <si>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</si>
  <si>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</si>
  <si>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</si>
  <si>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</si>
  <si>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</si>
  <si>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</si>
  <si>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</si>
  <si>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</si>
  <si>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</si>
  <si>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</si>
  <si>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</si>
  <si>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</si>
  <si>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</si>
  <si>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</si>
  <si>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</si>
  <si>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</si>
  <si>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</si>
  <si>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</si>
  <si>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</si>
  <si>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</si>
  <si>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</si>
  <si>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</si>
  <si>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</si>
  <si>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</si>
  <si>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</si>
  <si>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</si>
  <si>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</si>
  <si>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</si>
  <si>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</si>
  <si>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</si>
  <si>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</si>
  <si>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</si>
  <si>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</si>
  <si>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</si>
  <si>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</si>
  <si>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</si>
  <si>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</si>
  <si>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</si>
  <si>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</si>
  <si>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</si>
  <si>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</si>
  <si>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</si>
  <si>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</si>
  <si>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</si>
  <si>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</si>
  <si>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</si>
  <si>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</si>
  <si>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</si>
  <si>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</si>
  <si>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</si>
  <si>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</si>
  <si>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</si>
  <si>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</si>
  <si>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</si>
  <si>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</si>
  <si>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</si>
  <si>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</si>
  <si>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</si>
  <si>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</si>
  <si>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</si>
  <si>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</si>
  <si>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</si>
  <si>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</si>
  <si>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</si>
  <si>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</si>
  <si>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</si>
  <si>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</si>
  <si>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</si>
  <si>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</si>
  <si>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</si>
  <si>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</si>
  <si>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</si>
  <si>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</si>
  <si>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</si>
  <si>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</si>
  <si>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</si>
  <si>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</si>
  <si>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</si>
  <si>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</si>
  <si>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</si>
  <si>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</si>
  <si>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</si>
  <si>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</si>
  <si>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Proveedor</t>
  </si>
  <si>
    <t>Dirección General de Contrataciones Públicas</t>
  </si>
  <si>
    <t>Revisado por:</t>
  </si>
  <si>
    <t>Preparado por:</t>
  </si>
  <si>
    <t>Aprobado por:</t>
  </si>
  <si>
    <t>VALOR EN RD$</t>
  </si>
  <si>
    <t xml:space="preserve">Concepto </t>
  </si>
  <si>
    <t>Factura NCF</t>
  </si>
  <si>
    <t>Monto facturado</t>
  </si>
  <si>
    <t xml:space="preserve">Monto pagado a la fecha </t>
  </si>
  <si>
    <t>Monto pendiente</t>
  </si>
  <si>
    <t>Estado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</si>
  <si>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</si>
  <si>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</si>
  <si>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</si>
  <si>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</si>
  <si>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</si>
  <si>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</si>
  <si>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>Factura sin fecha</t>
  </si>
  <si>
    <t>N/A</t>
  </si>
  <si>
    <t>Equipos informaticos</t>
  </si>
  <si>
    <t>B1500003826</t>
  </si>
  <si>
    <t>Atrasada</t>
  </si>
  <si>
    <t>Nota:</t>
  </si>
  <si>
    <t>Pendiente</t>
  </si>
  <si>
    <t>CentroXpert</t>
  </si>
  <si>
    <t>S/N</t>
  </si>
  <si>
    <t>El pago de la factura No. B1500003826 de la compañía CentroXpert, S.R.L., fue cargado con el libramiento No. 2464 pero fue anulado</t>
  </si>
  <si>
    <t>para realizarle una corrección.</t>
  </si>
  <si>
    <t>Cuentas por pagar a proveedores al 31 de enero 2025</t>
  </si>
  <si>
    <t>Fredy Ciprian</t>
  </si>
  <si>
    <t>Mantenimiento de jardín</t>
  </si>
  <si>
    <t>Anthuriana Dominicana</t>
  </si>
  <si>
    <t>Plantas ornamentales</t>
  </si>
  <si>
    <t>B1500004799</t>
  </si>
  <si>
    <t>Difo Electromecánica</t>
  </si>
  <si>
    <t>mantenimiento de equipos de aire acondicionado</t>
  </si>
  <si>
    <t>B1500000269</t>
  </si>
  <si>
    <t>César A. Caamaño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</si>
</sst>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17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/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</xdr:row>
      <xdr:rowOff>0</xdr:rowOff>
    </xdr:from>
    <xdr:to>
      <xdr:col>4</xdr:col>
      <xdr:colOff>714375</xdr:colOff>
      <xdr:row>6</xdr:row>
      <xdr:rowOff>28575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1000"/>
          <a:ext cx="22860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3" t="s">
        <v>17</v>
      </c>
      <c r="B45" s="74"/>
      <c r="C45" s="74"/>
      <c r="D45" s="74"/>
      <c r="E45" s="75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7:I26"/>
  <sheetViews>
    <sheetView tabSelected="1" workbookViewId="0">
      <selection activeCell="D29" sqref="D29"/>
    </sheetView>
  </sheetViews>
  <sheetFormatPr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7" spans="1:9" ht="20.25" x14ac:dyDescent="0.25">
      <c r="A7" s="78" t="s">
        <v>162</v>
      </c>
      <c r="B7" s="78"/>
      <c r="C7" s="78"/>
      <c r="D7" s="78"/>
      <c r="E7" s="78"/>
      <c r="F7" s="78"/>
      <c r="G7" s="78"/>
      <c r="H7" s="78"/>
      <c r="I7" s="78"/>
    </row>
    <row r="8" spans="1:9" ht="21" x14ac:dyDescent="0.35">
      <c r="A8" s="79" t="s">
        <v>190</v>
      </c>
      <c r="B8" s="79"/>
      <c r="C8" s="79"/>
      <c r="D8" s="79"/>
      <c r="E8" s="79"/>
      <c r="F8" s="79"/>
      <c r="G8" s="79"/>
      <c r="H8" s="79"/>
      <c r="I8" s="79"/>
    </row>
    <row r="9" spans="1:9" ht="15.75" x14ac:dyDescent="0.25">
      <c r="A9" s="77" t="s">
        <v>166</v>
      </c>
      <c r="B9" s="77"/>
      <c r="C9" s="77"/>
      <c r="D9" s="77"/>
      <c r="E9" s="77"/>
      <c r="F9" s="77"/>
      <c r="G9" s="77"/>
      <c r="H9" s="77"/>
      <c r="I9" s="77"/>
    </row>
    <row r="10" spans="1:9" ht="15.75" x14ac:dyDescent="0.25">
      <c r="A10" s="59"/>
      <c r="B10" s="59"/>
      <c r="C10" s="59"/>
      <c r="D10" s="59"/>
      <c r="E10" s="59"/>
      <c r="F10" s="59"/>
      <c r="G10" s="59"/>
      <c r="H10" s="59"/>
      <c r="I10" s="59"/>
    </row>
    <row r="11" spans="1:9" ht="30" customHeight="1" x14ac:dyDescent="0.25">
      <c r="A11" s="60" t="s">
        <v>161</v>
      </c>
      <c r="B11" s="60" t="s">
        <v>167</v>
      </c>
      <c r="C11" s="60" t="s">
        <v>168</v>
      </c>
      <c r="D11" s="60" t="s">
        <v>160</v>
      </c>
      <c r="E11" s="60" t="s">
        <v>169</v>
      </c>
      <c r="F11" s="60" t="s">
        <v>179</v>
      </c>
      <c r="G11" s="60" t="s">
        <v>170</v>
      </c>
      <c r="H11" s="60" t="s">
        <v>171</v>
      </c>
      <c r="I11" s="60" t="s">
        <v>172</v>
      </c>
    </row>
    <row r="12" spans="1:9" ht="30" customHeight="1" x14ac:dyDescent="0.25">
      <c r="A12" s="70" t="s">
        <v>186</v>
      </c>
      <c r="B12" s="70" t="s">
        <v>181</v>
      </c>
      <c r="C12" s="70" t="s">
        <v>182</v>
      </c>
      <c r="D12" s="71">
        <v>45576</v>
      </c>
      <c r="E12" s="72">
        <v>42782.5</v>
      </c>
      <c r="F12" s="70" t="s">
        <v>180</v>
      </c>
      <c r="G12" s="72">
        <v>0</v>
      </c>
      <c r="H12" s="72">
        <f>+E12</f>
        <v>42782.5</v>
      </c>
      <c r="I12" s="70" t="s">
        <v>183</v>
      </c>
    </row>
    <row r="13" spans="1:9" ht="30" customHeight="1" x14ac:dyDescent="0.25">
      <c r="A13" s="70" t="s">
        <v>191</v>
      </c>
      <c r="B13" s="70" t="s">
        <v>192</v>
      </c>
      <c r="C13" s="70" t="s">
        <v>187</v>
      </c>
      <c r="D13" s="71">
        <v>45677</v>
      </c>
      <c r="E13" s="72">
        <v>8000</v>
      </c>
      <c r="F13" s="70" t="s">
        <v>180</v>
      </c>
      <c r="G13" s="72">
        <v>0</v>
      </c>
      <c r="H13" s="72">
        <f>+E13</f>
        <v>8000</v>
      </c>
      <c r="I13" s="70" t="s">
        <v>185</v>
      </c>
    </row>
    <row r="14" spans="1:9" ht="30" customHeight="1" x14ac:dyDescent="0.25">
      <c r="A14" s="70" t="s">
        <v>193</v>
      </c>
      <c r="B14" s="70" t="s">
        <v>194</v>
      </c>
      <c r="C14" s="70" t="s">
        <v>195</v>
      </c>
      <c r="D14" s="71">
        <v>45680</v>
      </c>
      <c r="E14" s="72">
        <v>13058</v>
      </c>
      <c r="F14" s="70" t="s">
        <v>180</v>
      </c>
      <c r="G14" s="72">
        <v>0</v>
      </c>
      <c r="H14" s="72">
        <f>+E14</f>
        <v>13058</v>
      </c>
      <c r="I14" s="70" t="s">
        <v>185</v>
      </c>
    </row>
    <row r="15" spans="1:9" ht="30" customHeight="1" x14ac:dyDescent="0.25">
      <c r="A15" s="70" t="s">
        <v>196</v>
      </c>
      <c r="B15" s="70" t="s">
        <v>197</v>
      </c>
      <c r="C15" s="70" t="s">
        <v>198</v>
      </c>
      <c r="D15" s="71">
        <v>45688</v>
      </c>
      <c r="E15" s="72">
        <v>38333.33</v>
      </c>
      <c r="F15" s="70" t="s">
        <v>180</v>
      </c>
      <c r="G15" s="72">
        <v>0</v>
      </c>
      <c r="H15" s="72">
        <f>+E15</f>
        <v>38333.33</v>
      </c>
      <c r="I15" s="70" t="s">
        <v>185</v>
      </c>
    </row>
    <row r="16" spans="1:9" ht="30" customHeight="1" x14ac:dyDescent="0.25">
      <c r="A16" s="80" t="s">
        <v>173</v>
      </c>
      <c r="B16" s="80"/>
      <c r="C16" s="80"/>
      <c r="D16" s="80"/>
      <c r="E16" s="69">
        <f>+E12+E13+E14+E15</f>
        <v>102173.83</v>
      </c>
      <c r="F16" s="61"/>
      <c r="G16" s="69">
        <v>0</v>
      </c>
      <c r="H16" s="69">
        <f>+H12+H13+H14+H15</f>
        <v>102173.83</v>
      </c>
      <c r="I16" s="62"/>
    </row>
    <row r="17" spans="1:9" ht="22.5" customHeight="1" x14ac:dyDescent="0.25">
      <c r="A17" s="66"/>
      <c r="B17" s="66"/>
      <c r="C17" s="66"/>
      <c r="D17" s="66"/>
      <c r="E17" s="67"/>
      <c r="F17" s="68"/>
      <c r="G17" s="68"/>
      <c r="H17" s="67"/>
      <c r="I17" s="64"/>
    </row>
    <row r="18" spans="1:9" ht="21" customHeight="1" x14ac:dyDescent="0.25">
      <c r="A18" s="66" t="s">
        <v>184</v>
      </c>
      <c r="B18" s="76" t="s">
        <v>188</v>
      </c>
      <c r="C18" s="76"/>
      <c r="D18" s="76"/>
      <c r="E18" s="76"/>
      <c r="F18" s="76"/>
      <c r="G18" s="76"/>
      <c r="H18" s="76"/>
      <c r="I18" s="76"/>
    </row>
    <row r="19" spans="1:9" ht="15.75" x14ac:dyDescent="0.25">
      <c r="A19" s="63"/>
      <c r="B19" s="63" t="s">
        <v>189</v>
      </c>
      <c r="C19" s="63"/>
      <c r="D19" s="63"/>
      <c r="E19" s="63"/>
      <c r="F19" s="63"/>
      <c r="G19" s="63"/>
      <c r="H19" s="63"/>
      <c r="I19" s="63"/>
    </row>
    <row r="20" spans="1:9" ht="15.75" x14ac:dyDescent="0.25">
      <c r="A20" s="63"/>
      <c r="B20" s="63"/>
      <c r="C20" s="63"/>
      <c r="D20" s="63"/>
      <c r="E20" s="63"/>
      <c r="F20" s="63"/>
      <c r="G20" s="63"/>
      <c r="H20" s="63"/>
      <c r="I20" s="63"/>
    </row>
    <row r="21" spans="1:9" ht="15.75" x14ac:dyDescent="0.25">
      <c r="A21" s="63"/>
      <c r="B21" s="63"/>
      <c r="C21" s="63"/>
      <c r="D21" s="63"/>
      <c r="E21" s="63"/>
      <c r="F21" s="63"/>
      <c r="G21" s="63"/>
      <c r="H21" s="63"/>
      <c r="I21" s="63"/>
    </row>
    <row r="22" spans="1:9" ht="15.75" x14ac:dyDescent="0.25">
      <c r="A22" s="59" t="s">
        <v>164</v>
      </c>
      <c r="B22" s="64"/>
      <c r="C22" s="77" t="s">
        <v>165</v>
      </c>
      <c r="D22" s="77"/>
      <c r="E22" s="77"/>
      <c r="F22" s="64"/>
      <c r="G22" s="77" t="s">
        <v>163</v>
      </c>
      <c r="H22" s="77"/>
      <c r="I22" s="63"/>
    </row>
    <row r="23" spans="1:9" ht="15.75" x14ac:dyDescent="0.25">
      <c r="A23" s="59"/>
      <c r="B23" s="64"/>
      <c r="C23" s="77"/>
      <c r="D23" s="77"/>
      <c r="E23" s="77"/>
      <c r="F23" s="64"/>
      <c r="G23" s="77"/>
      <c r="H23" s="77"/>
      <c r="I23" s="63"/>
    </row>
    <row r="24" spans="1:9" ht="15.75" x14ac:dyDescent="0.25">
      <c r="A24" s="59"/>
      <c r="B24" s="64"/>
      <c r="C24" s="77"/>
      <c r="D24" s="77"/>
      <c r="E24" s="77"/>
      <c r="F24" s="64"/>
      <c r="G24" s="77"/>
      <c r="H24" s="77"/>
      <c r="I24" s="63"/>
    </row>
    <row r="25" spans="1:9" ht="15.75" x14ac:dyDescent="0.25">
      <c r="A25" s="65" t="s">
        <v>174</v>
      </c>
      <c r="B25" s="64"/>
      <c r="C25" s="81" t="s">
        <v>199</v>
      </c>
      <c r="D25" s="81"/>
      <c r="E25" s="81"/>
      <c r="F25" s="64"/>
      <c r="G25" s="81" t="s">
        <v>175</v>
      </c>
      <c r="H25" s="81"/>
      <c r="I25" s="63"/>
    </row>
    <row r="26" spans="1:9" ht="15.75" x14ac:dyDescent="0.25">
      <c r="A26" s="12" t="s">
        <v>176</v>
      </c>
      <c r="C26" s="82" t="s">
        <v>177</v>
      </c>
      <c r="D26" s="82"/>
      <c r="E26" s="82"/>
      <c r="G26" s="83" t="s">
        <v>178</v>
      </c>
      <c r="H26" s="83"/>
    </row>
  </sheetData>
  <mergeCells count="15">
    <mergeCell ref="C25:E25"/>
    <mergeCell ref="G25:H25"/>
    <mergeCell ref="C26:E26"/>
    <mergeCell ref="G26:H26"/>
    <mergeCell ref="C23:E23"/>
    <mergeCell ref="G23:H23"/>
    <mergeCell ref="B18:I18"/>
    <mergeCell ref="C24:E24"/>
    <mergeCell ref="G24:H24"/>
    <mergeCell ref="A7:I7"/>
    <mergeCell ref="A8:I8"/>
    <mergeCell ref="A9:I9"/>
    <mergeCell ref="A16:D16"/>
    <mergeCell ref="C22:E22"/>
    <mergeCell ref="G22:H22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3" t="s">
        <v>17</v>
      </c>
      <c r="B30" s="74"/>
      <c r="C30" s="74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2025-02-04T15:39:27Z</cp:lastPrinted>
  <dcterms:created xsi:type="dcterms:W3CDTF">2013-09-25T19:10:54Z</dcterms:created>
  <dcterms:modified xsi:type="dcterms:W3CDTF">2025-02-04T15:39:30Z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